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62FFAA8A-CE9D-47BF-9245-F43EDD5BB01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9" i="1"/>
  <c r="A20" i="1" s="1"/>
  <c r="A21" i="1" s="1"/>
  <c r="A22" i="1" s="1"/>
  <c r="A44" i="1" l="1"/>
  <c r="A45" i="1" s="1"/>
  <c r="A46" i="1" s="1"/>
  <c r="A47" i="1" s="1"/>
  <c r="A48" i="1" s="1"/>
  <c r="A4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<sst xmlns="http://schemas.openxmlformats.org/spreadsheetml/2006/main" count="457" uniqueCount="383">
  <si>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</si>
  <si>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</si>
  <si>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</si>
  <si>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</si>
  <si>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</si>
  <si>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</si>
  <si>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</si>
  <si>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</si>
  <si>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</si>
  <si>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</si>
  <si>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</si>
  <si>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</si>
  <si>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</si>
  <si>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</si>
  <si>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</si>
  <si>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</si>
  <si>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</si>
  <si>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</si>
  <si>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</si>
  <si>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</si>
  <si>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</si>
  <si>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</si>
  <si>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</si>
  <si>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</si>
  <si>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</si>
  <si>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</si>
  <si>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</si>
  <si>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</si>
  <si>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</si>
  <si>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</si>
  <si>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</si>
  <si>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</si>
  <si>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</si>
  <si>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</si>
  <si>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</si>
  <si>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</si>
  <si>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</si>
  <si>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</si>
  <si>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</si>
  <si>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</si>
  <si>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</si>
  <si>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</si>
  <si>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</si>
  <si>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</si>
  <si>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</si>
  <si>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</si>
  <si>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</si>
  <si>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</si>
  <si>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</si>
  <si>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</si>
  <si>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</si>
  <si>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</si>
  <si>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</si>
  <si>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</si>
  <si>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</si>
  <si>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</si>
  <si>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</si>
  <si>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</si>
  <si>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</si>
  <si>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</si>
  <si>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</si>
  <si>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</si>
  <si>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</si>
  <si>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</si>
  <si>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</si>
  <si>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</si>
  <si>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</si>
  <si>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</si>
  <si>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</si>
  <si>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</si>
  <si>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</si>
  <si>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</si>
  <si>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</si>
  <si>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</si>
  <si>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</si>
  <si>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</si>
  <si>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</si>
  <si>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</si>
  <si>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</si>
  <si>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</si>
  <si>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>D STEEL COILS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</si>
  <si>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</si>
  <si>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</si>
  <si>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</si>
  <si>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</si>
  <si>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</si>
  <si>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KNUD-2023-1670</t>
  </si>
  <si>
    <t>BBC ALBERTA</t>
  </si>
  <si>
    <t>A8SX6</t>
  </si>
  <si>
    <t>D MACHINERY EQUIPMENT</t>
  </si>
  <si>
    <t>CMA CGM AQABA</t>
  </si>
  <si>
    <t>9HA5713</t>
  </si>
  <si>
    <t>L 150F</t>
  </si>
  <si>
    <t>BBTA-2023-1685</t>
  </si>
  <si>
    <t>SONGA LIONESS</t>
  </si>
  <si>
    <t>5LCX5</t>
  </si>
  <si>
    <t>403N/404S</t>
  </si>
  <si>
    <t>L560F /200MTS</t>
  </si>
  <si>
    <t>D BULK WHEAT @GBHL</t>
  </si>
  <si>
    <t>MSC PALATIUM III</t>
  </si>
  <si>
    <t>A8KD9</t>
  </si>
  <si>
    <t>23314N</t>
  </si>
  <si>
    <t>L 64F/350MTS</t>
  </si>
  <si>
    <t xml:space="preserve">         NIL</t>
  </si>
  <si>
    <t>AYSA-2023-1672</t>
  </si>
  <si>
    <t>V6J-2023-1681</t>
  </si>
  <si>
    <t>MSPA-2023-1691</t>
  </si>
  <si>
    <t>GRAND PAVO</t>
  </si>
  <si>
    <t>3EAG4</t>
  </si>
  <si>
    <t>116</t>
  </si>
  <si>
    <t>X PRESS ANTLIA</t>
  </si>
  <si>
    <t>9V8654</t>
  </si>
  <si>
    <t>RSS</t>
  </si>
  <si>
    <t>L 700F/900MTS</t>
  </si>
  <si>
    <t>23024W</t>
  </si>
  <si>
    <t>EAST WIND II</t>
  </si>
  <si>
    <t>J8B5779</t>
  </si>
  <si>
    <t>ALB</t>
  </si>
  <si>
    <t>25-07-23</t>
  </si>
  <si>
    <t>VESSEL IN BALLAST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</si>
  <si>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</si>
  <si>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</si>
  <si>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</si>
  <si>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</si>
  <si>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</si>
  <si>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</si>
  <si>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</si>
  <si>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</si>
  <si>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345S/348N</t>
  </si>
  <si>
    <t>L 1050F/1000MTS</t>
  </si>
  <si>
    <t>CMA CGM SAIGON</t>
  </si>
  <si>
    <t>0NLFIN1MA</t>
  </si>
  <si>
    <t>9HA5512</t>
  </si>
  <si>
    <t>L 200 F</t>
  </si>
  <si>
    <t>5542-2023-1708</t>
  </si>
  <si>
    <t>COREOCEAN OL</t>
  </si>
  <si>
    <t>3FKW9</t>
  </si>
  <si>
    <t>CO-01/2023-CO-01/23</t>
  </si>
  <si>
    <t>27/11/2023  0600</t>
  </si>
  <si>
    <t>D BULK PIG IRON @ B.9/10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</si>
  <si>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</si>
  <si>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</si>
  <si>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</si>
  <si>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</si>
  <si>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</si>
  <si>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</si>
  <si>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</si>
  <si>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</si>
  <si>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</si>
  <si>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</si>
  <si>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COAN-2023-1728</t>
  </si>
  <si>
    <t>AS CARLOTTA</t>
  </si>
  <si>
    <t>V2DV5</t>
  </si>
  <si>
    <t>ONE</t>
  </si>
  <si>
    <t>13-06-23</t>
  </si>
  <si>
    <t>345W</t>
  </si>
  <si>
    <t>L 1100 MTS</t>
  </si>
  <si>
    <t xml:space="preserve"> MSC PATNAREE III</t>
  </si>
  <si>
    <t>D5NK9</t>
  </si>
  <si>
    <t>XA345A/JL348A</t>
  </si>
  <si>
    <t>LIMA</t>
  </si>
  <si>
    <t>5IM231</t>
  </si>
  <si>
    <t>LA23-32MOD/LA23-32MOL</t>
  </si>
  <si>
    <t>QUEEN KOBE</t>
  </si>
  <si>
    <t>3EUA</t>
  </si>
  <si>
    <t>042</t>
  </si>
  <si>
    <t>LOWLANDS HOPPER</t>
  </si>
  <si>
    <t>9HA5537</t>
  </si>
  <si>
    <t>D BULK FERT</t>
  </si>
  <si>
    <t>LIAM-2023-1736</t>
  </si>
  <si>
    <t>CSAI-2023-1716</t>
  </si>
  <si>
    <t>A4D-2023-1683</t>
  </si>
  <si>
    <t>PUTI-2023-1730</t>
  </si>
  <si>
    <t>MIREMBE JUDITH</t>
  </si>
  <si>
    <t>5IM360</t>
  </si>
  <si>
    <t>NSA</t>
  </si>
  <si>
    <t>L 165 F</t>
  </si>
  <si>
    <t>013W/013E</t>
  </si>
  <si>
    <t>MRJD-2023-1740</t>
  </si>
  <si>
    <t>29/11/2023  0300</t>
  </si>
  <si>
    <t>MSC KRITTIKA</t>
  </si>
  <si>
    <t>H3RV</t>
  </si>
  <si>
    <t>JX346A/JM346A</t>
  </si>
  <si>
    <t>L 395F</t>
  </si>
  <si>
    <t>28/11/2023   1200</t>
  </si>
  <si>
    <t xml:space="preserve">        17.11.2023  0935  PETRA II  105  6  SEC  30  30  DL C'NERS</t>
  </si>
  <si>
    <t>D GASOIL @ KOT II JETTY</t>
  </si>
  <si>
    <t>YOKOHAMA STAR</t>
  </si>
  <si>
    <t>V7A7456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</si>
  <si>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</si>
  <si>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</si>
  <si>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</si>
  <si>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</si>
  <si>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</si>
  <si>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</si>
  <si>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</si>
  <si>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</si>
  <si>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</si>
  <si>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</si>
  <si>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</si>
  <si>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</si>
  <si>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30/11/2023  0400</t>
  </si>
  <si>
    <t>MALZ-2023-1750</t>
  </si>
  <si>
    <t>MNAS-2023-1749</t>
  </si>
  <si>
    <t>9253-2023-1744</t>
  </si>
  <si>
    <t>25/11/2023  2000</t>
  </si>
  <si>
    <t>AQBA-2023-1753</t>
  </si>
  <si>
    <t>0JNACN1MA</t>
  </si>
  <si>
    <t>9646-2023-1719</t>
  </si>
  <si>
    <t>CQHX</t>
  </si>
  <si>
    <t>003E</t>
  </si>
  <si>
    <t>DEVON</t>
  </si>
  <si>
    <t>L 419F/250MTS</t>
  </si>
  <si>
    <t>DVON-2023-1757</t>
  </si>
  <si>
    <t>XIN HUANG PU</t>
  </si>
  <si>
    <t>BPBP</t>
  </si>
  <si>
    <t>L 280F/1250MTS</t>
  </si>
  <si>
    <t>204W</t>
  </si>
  <si>
    <t>XHGP-2023-1758</t>
  </si>
  <si>
    <t>YOKO-2023-1759</t>
  </si>
  <si>
    <t xml:space="preserve">        19.11.2023  2100  MSC GRANADA III  235  12.5  MSC  300  250F</t>
  </si>
  <si>
    <t>TINA</t>
  </si>
  <si>
    <t>TINN-2023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</si>
  <si>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</si>
  <si>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</si>
  <si>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</si>
  <si>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</si>
  <si>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</si>
  <si>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</si>
  <si>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</si>
  <si>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MPTR-2023-1756</t>
  </si>
  <si>
    <t>MSKI-2023-1746</t>
  </si>
  <si>
    <t>OCEANIC DREAM</t>
  </si>
  <si>
    <t>V7PL9</t>
  </si>
  <si>
    <t>TU230032</t>
  </si>
  <si>
    <t>D V-POWER @ SOT JETTY</t>
  </si>
  <si>
    <t>YANGTZE DAWN</t>
  </si>
  <si>
    <t>V7FO3</t>
  </si>
  <si>
    <t>23175/23175A</t>
  </si>
  <si>
    <t>25/11/2023   0600</t>
  </si>
  <si>
    <t>24/11/2023  1400</t>
  </si>
  <si>
    <t>29/11/2023  0600</t>
  </si>
  <si>
    <t>02/12/2023  0900</t>
  </si>
  <si>
    <t>01/12/2023  2300</t>
  </si>
  <si>
    <t>CUL MANILA</t>
  </si>
  <si>
    <t>02345E</t>
  </si>
  <si>
    <t>5LFW9</t>
  </si>
  <si>
    <t>BFC</t>
  </si>
  <si>
    <t>L 490F/690MTS</t>
  </si>
  <si>
    <t>UMA-2023</t>
  </si>
  <si>
    <t>GRAMPUS ACE</t>
  </si>
  <si>
    <t>9V7576</t>
  </si>
  <si>
    <t>104410/104410B</t>
  </si>
  <si>
    <t>30/11/2023  0600</t>
  </si>
  <si>
    <t>AWIE SALAMA 15</t>
  </si>
  <si>
    <t>5IM234</t>
  </si>
  <si>
    <t>D MTS T/S C'NERS</t>
  </si>
  <si>
    <t>B0183S</t>
  </si>
  <si>
    <t>23/11/2023  1200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</si>
  <si>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</si>
  <si>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</si>
  <si>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</si>
  <si>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</si>
  <si>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</si>
  <si>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</si>
  <si>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</si>
  <si>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</si>
  <si>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TONGALA</t>
  </si>
  <si>
    <t>9HA2776</t>
  </si>
  <si>
    <t>05/12/2023  0600</t>
  </si>
  <si>
    <t>DSS</t>
  </si>
  <si>
    <t xml:space="preserve">        20.11.2023  1730  AMU 1  72  3  LSL  20  60  DL C'NERS</t>
  </si>
  <si>
    <t>E5K-2023-1684</t>
  </si>
  <si>
    <t>XPNT-2023-1710</t>
  </si>
  <si>
    <t>OTTT-2023-1732</t>
  </si>
  <si>
    <t>NDNY-2023-1763</t>
  </si>
  <si>
    <t>23/11/2023  1500</t>
  </si>
  <si>
    <t>24/11/2023  2200</t>
  </si>
  <si>
    <t>27/11/2023 1300</t>
  </si>
  <si>
    <t>05/12/2023  1500</t>
  </si>
  <si>
    <t>23/11/2023  2300</t>
  </si>
  <si>
    <t>28/11/2023  1500</t>
  </si>
  <si>
    <t>ST GEORGE</t>
  </si>
  <si>
    <t>C6YR2</t>
  </si>
  <si>
    <t>23107</t>
  </si>
  <si>
    <t>STA</t>
  </si>
  <si>
    <t>30/11/2023  1500</t>
  </si>
  <si>
    <t xml:space="preserve">       23.11.2023           HW    0050     2.8      HW        1317       2.6                            LW        0708      1.0       LW           1920        0.9</t>
  </si>
  <si>
    <t>CLIPPER MARS</t>
  </si>
  <si>
    <t>LAHZ6</t>
  </si>
  <si>
    <t>79/23</t>
  </si>
  <si>
    <t>NSM</t>
  </si>
  <si>
    <t>D LPG @  AGOL</t>
  </si>
  <si>
    <t>RENAUD</t>
  </si>
  <si>
    <t>3FMV</t>
  </si>
  <si>
    <t>81/23</t>
  </si>
  <si>
    <t>D BUTANE @SOT</t>
  </si>
  <si>
    <t>TR CROWN</t>
  </si>
  <si>
    <t>V7EEA</t>
  </si>
  <si>
    <t>FOO2147/FOO2147A</t>
  </si>
  <si>
    <t xml:space="preserve">D BULK WHEAT </t>
  </si>
  <si>
    <t>LSS SUCCESS</t>
  </si>
  <si>
    <t>3FZR8</t>
  </si>
  <si>
    <t>004S/004N</t>
  </si>
  <si>
    <t>27/11/2023  1500</t>
  </si>
  <si>
    <t>ANGELONIA</t>
  </si>
  <si>
    <t>ONIA-2023</t>
  </si>
  <si>
    <t>5LAW6</t>
  </si>
  <si>
    <t>23/11/2023  2000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</si>
  <si>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</si>
  <si>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</si>
  <si>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</si>
  <si>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</si>
  <si>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</si>
  <si>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</si>
  <si>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</si>
  <si>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</si>
  <si>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WSM-2023-1760</t>
  </si>
  <si>
    <t>OCDR-2023-1762</t>
  </si>
  <si>
    <t>01/12/2023  0600</t>
  </si>
  <si>
    <t>24/11/2023  0800</t>
  </si>
  <si>
    <t>JONAS</t>
  </si>
  <si>
    <t>5VAAV</t>
  </si>
  <si>
    <t>22/23</t>
  </si>
  <si>
    <t>HUSBANDRY</t>
  </si>
  <si>
    <t>25/11/2023  0900</t>
  </si>
  <si>
    <t>23/11/2023  1900</t>
  </si>
  <si>
    <t>24/11/2023  1000</t>
  </si>
  <si>
    <t>27/11/2023  2200</t>
  </si>
  <si>
    <t>01/12/2023  1500</t>
  </si>
  <si>
    <t>24/11/2023   0600</t>
  </si>
  <si>
    <t>25/11/2023  1000</t>
  </si>
  <si>
    <t>ALKYONI</t>
  </si>
  <si>
    <t>V7A2717</t>
  </si>
  <si>
    <t>27L/7</t>
  </si>
  <si>
    <t>SSS</t>
  </si>
  <si>
    <t>D BULK COAL</t>
  </si>
  <si>
    <t xml:space="preserve">        17.11.2023  1220  FAZL'E RABBI  51   3.5  BFL   L   650   EXP/GEN</t>
  </si>
  <si>
    <t>MSC DIEGO</t>
  </si>
  <si>
    <t>MSDO-2023</t>
  </si>
  <si>
    <t>3FZP8</t>
  </si>
  <si>
    <t>OM344R-OM344R</t>
  </si>
  <si>
    <t>01/12/2023  0900</t>
  </si>
  <si>
    <t>L 350F/1600MTS</t>
  </si>
  <si>
    <t>JOLLY ORO</t>
  </si>
  <si>
    <t>23411S</t>
  </si>
  <si>
    <t>03/12/2023  0900</t>
  </si>
  <si>
    <t>CQ2068</t>
  </si>
  <si>
    <t>L 17F/300MTS</t>
  </si>
  <si>
    <t>VEGA</t>
  </si>
  <si>
    <t>5ZYZ</t>
  </si>
  <si>
    <t>ITA</t>
  </si>
  <si>
    <t>D FISH</t>
  </si>
  <si>
    <t>0257-2023</t>
  </si>
  <si>
    <t>2023-4</t>
  </si>
  <si>
    <t xml:space="preserve">       24.11.2023           HW    0144     3.1      HW        1413       2.8                            LW        0803      0.7       LW           2006        0.7</t>
  </si>
  <si>
    <t xml:space="preserve">                                                                                                                 SHIPS EXPECTED IN THE NEXT 14 DAYS FROM  23 NOVEMBER-2023      </t>
  </si>
  <si>
    <t>ULTRA RELIANCE</t>
  </si>
  <si>
    <t>3E2780</t>
  </si>
  <si>
    <t>09L</t>
  </si>
  <si>
    <t>24/11/2023  1500</t>
  </si>
  <si>
    <t>SEATREASURE</t>
  </si>
  <si>
    <t>9HA3207</t>
  </si>
  <si>
    <t>12-003</t>
  </si>
  <si>
    <t>25/11/2023  2100</t>
  </si>
  <si>
    <t>D FUEL OIL @SOT JETTY &amp; MBARAKI</t>
  </si>
  <si>
    <t>UTAR-2023-1777</t>
  </si>
  <si>
    <t>RAUD-2023-1772</t>
  </si>
  <si>
    <t>JOOR-2023-1774</t>
  </si>
  <si>
    <t>TROW-2023-1773</t>
  </si>
  <si>
    <t>SSRR-2023-1776</t>
  </si>
  <si>
    <t>CLMA-2023-1771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</si>
  <si>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</si>
  <si>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</si>
  <si>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</si>
  <si>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 xml:space="preserve">        23.11.2023  0300  KOTA KAMIL  233  11  PIL  1600  362F/1600MTS</t>
  </si>
  <si>
    <t>25/11/2023  0700</t>
  </si>
  <si>
    <t>SSJN-2023-1743</t>
  </si>
  <si>
    <t>01/11/2023  2300</t>
  </si>
  <si>
    <t>29/11/2023  0100</t>
  </si>
  <si>
    <t>25/11/2023  1200</t>
  </si>
  <si>
    <t xml:space="preserve">        23.11.2023  0730  BFAD ATLANTIC  227  10  CMA  800  200F/500MTS</t>
  </si>
  <si>
    <t xml:space="preserve">         23.11.2023  0800  SEAGUARDIAN  225  10.5  OBJ  D  44000  BULK WHEAT @ GBHL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</si>
</sst>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18" xfId="0" applyNumberFormat="1" applyFont="1" applyBorder="1"/>
    <xf numFmtId="11" fontId="21" fillId="0" borderId="3" xfId="0" applyNumberFormat="1" applyFont="1" applyBorder="1"/>
    <xf numFmtId="49" fontId="21" fillId="0" borderId="4" xfId="0" applyNumberFormat="1" applyFont="1" applyBorder="1"/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6"/>
  <sheetViews>
    <sheetView showGridLines="0" tabSelected="1" topLeftCell="A15" zoomScale="20" zoomScaleNormal="20" workbookViewId="0">
      <selection activeCell="B27" sqref="B27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4" t="s">
        <v>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23" s="1" customFormat="1" ht="91.5" customHeight="1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23" s="6" customFormat="1" ht="63" customHeight="1">
      <c r="A3" s="2" t="s">
        <v>356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45267.428409953704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7" t="s">
        <v>3</v>
      </c>
      <c r="D5" s="13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81" customHeight="1">
      <c r="A6" s="79">
        <v>1</v>
      </c>
      <c r="B6" s="79" t="s">
        <v>94</v>
      </c>
      <c r="C6" s="115" t="s">
        <v>105</v>
      </c>
      <c r="D6" s="116"/>
      <c r="E6" s="21" t="s">
        <v>95</v>
      </c>
      <c r="F6" s="21" t="s">
        <v>96</v>
      </c>
      <c r="G6" s="112" t="s">
        <v>276</v>
      </c>
      <c r="H6" s="19">
        <v>180</v>
      </c>
      <c r="I6" s="78">
        <v>8</v>
      </c>
      <c r="J6" s="18" t="s">
        <v>39</v>
      </c>
      <c r="K6" s="18">
        <v>210</v>
      </c>
      <c r="L6" s="18">
        <v>560</v>
      </c>
      <c r="M6" s="92"/>
      <c r="N6" s="113" t="s">
        <v>97</v>
      </c>
    </row>
    <row r="7" spans="1:23" s="114" customFormat="1" ht="75.75" customHeight="1">
      <c r="A7" s="79">
        <v>2</v>
      </c>
      <c r="B7" s="79" t="s">
        <v>160</v>
      </c>
      <c r="C7" s="115" t="s">
        <v>169</v>
      </c>
      <c r="D7" s="116"/>
      <c r="E7" s="21" t="s">
        <v>161</v>
      </c>
      <c r="F7" s="21" t="s">
        <v>162</v>
      </c>
      <c r="G7" s="112" t="s">
        <v>320</v>
      </c>
      <c r="H7" s="19">
        <v>101</v>
      </c>
      <c r="I7" s="78">
        <v>6</v>
      </c>
      <c r="J7" s="18" t="s">
        <v>46</v>
      </c>
      <c r="K7" s="18">
        <v>90</v>
      </c>
      <c r="L7" s="18">
        <v>150</v>
      </c>
      <c r="M7" s="92"/>
      <c r="N7" s="113" t="s">
        <v>92</v>
      </c>
    </row>
    <row r="8" spans="1:23" ht="75.75" customHeight="1">
      <c r="A8" s="79">
        <v>3</v>
      </c>
      <c r="B8" s="79" t="s">
        <v>211</v>
      </c>
      <c r="C8" s="115" t="s">
        <v>213</v>
      </c>
      <c r="D8" s="116"/>
      <c r="E8" s="21" t="s">
        <v>209</v>
      </c>
      <c r="F8" s="21" t="s">
        <v>210</v>
      </c>
      <c r="G8" s="112" t="s">
        <v>240</v>
      </c>
      <c r="H8" s="19">
        <v>148</v>
      </c>
      <c r="I8" s="78">
        <v>10</v>
      </c>
      <c r="J8" s="18" t="s">
        <v>52</v>
      </c>
      <c r="K8" s="18">
        <v>350</v>
      </c>
      <c r="L8" s="18">
        <v>669</v>
      </c>
      <c r="M8" s="92"/>
      <c r="N8" s="105" t="s">
        <v>212</v>
      </c>
    </row>
    <row r="9" spans="1:23" ht="75.75" customHeight="1">
      <c r="A9" s="79">
        <v>4</v>
      </c>
      <c r="B9" s="79" t="s">
        <v>173</v>
      </c>
      <c r="C9" s="115" t="s">
        <v>178</v>
      </c>
      <c r="D9" s="116"/>
      <c r="E9" s="21" t="s">
        <v>174</v>
      </c>
      <c r="F9" s="21" t="s">
        <v>177</v>
      </c>
      <c r="G9" s="112" t="s">
        <v>360</v>
      </c>
      <c r="H9" s="19">
        <v>115</v>
      </c>
      <c r="I9" s="78">
        <v>4</v>
      </c>
      <c r="J9" s="18" t="s">
        <v>175</v>
      </c>
      <c r="K9" s="18">
        <v>0</v>
      </c>
      <c r="L9" s="18">
        <v>165</v>
      </c>
      <c r="M9" s="92"/>
      <c r="N9" s="105" t="s">
        <v>176</v>
      </c>
    </row>
    <row r="10" spans="1:23" ht="81" customHeight="1">
      <c r="A10" s="79">
        <v>5</v>
      </c>
      <c r="B10" s="79" t="s">
        <v>122</v>
      </c>
      <c r="C10" s="115" t="s">
        <v>171</v>
      </c>
      <c r="D10" s="116"/>
      <c r="E10" s="21" t="s">
        <v>123</v>
      </c>
      <c r="F10" s="21" t="s">
        <v>125</v>
      </c>
      <c r="G10" s="112" t="s">
        <v>277</v>
      </c>
      <c r="H10" s="19">
        <v>228</v>
      </c>
      <c r="I10" s="78">
        <v>12.5</v>
      </c>
      <c r="J10" s="18" t="s">
        <v>39</v>
      </c>
      <c r="K10" s="18">
        <v>1610</v>
      </c>
      <c r="L10" s="18">
        <v>2000</v>
      </c>
      <c r="M10" s="92"/>
      <c r="N10" s="105" t="s">
        <v>124</v>
      </c>
    </row>
    <row r="11" spans="1:23" ht="75.75" customHeight="1">
      <c r="A11" s="79">
        <v>6</v>
      </c>
      <c r="B11" s="79" t="s">
        <v>82</v>
      </c>
      <c r="C11" s="115" t="s">
        <v>104</v>
      </c>
      <c r="D11" s="116"/>
      <c r="E11" s="21" t="s">
        <v>84</v>
      </c>
      <c r="F11" s="21" t="s">
        <v>83</v>
      </c>
      <c r="G11" s="74" t="s">
        <v>239</v>
      </c>
      <c r="H11" s="19">
        <v>168</v>
      </c>
      <c r="I11" s="78">
        <v>9.75</v>
      </c>
      <c r="J11" s="18" t="s">
        <v>59</v>
      </c>
      <c r="K11" s="18">
        <v>150</v>
      </c>
      <c r="L11" s="18">
        <v>415</v>
      </c>
      <c r="M11" s="92"/>
      <c r="N11" s="113" t="s">
        <v>85</v>
      </c>
    </row>
    <row r="12" spans="1:23" s="114" customFormat="1" ht="75.75" customHeight="1">
      <c r="A12" s="79">
        <v>7</v>
      </c>
      <c r="B12" s="79" t="s">
        <v>130</v>
      </c>
      <c r="C12" s="115" t="s">
        <v>170</v>
      </c>
      <c r="D12" s="116"/>
      <c r="E12" s="21" t="s">
        <v>132</v>
      </c>
      <c r="F12" s="21" t="s">
        <v>131</v>
      </c>
      <c r="G12" s="112" t="s">
        <v>325</v>
      </c>
      <c r="H12" s="19">
        <v>175</v>
      </c>
      <c r="I12" s="78">
        <v>10</v>
      </c>
      <c r="J12" s="18" t="s">
        <v>36</v>
      </c>
      <c r="K12" s="18">
        <v>300</v>
      </c>
      <c r="L12" s="18">
        <v>200</v>
      </c>
      <c r="M12" s="92"/>
      <c r="N12" s="121" t="s">
        <v>133</v>
      </c>
    </row>
    <row r="13" spans="1:23" ht="75.75" customHeight="1">
      <c r="A13" s="79">
        <v>8</v>
      </c>
      <c r="B13" s="79" t="s">
        <v>180</v>
      </c>
      <c r="C13" s="115" t="s">
        <v>231</v>
      </c>
      <c r="D13" s="116"/>
      <c r="E13" s="21" t="s">
        <v>181</v>
      </c>
      <c r="F13" s="21" t="s">
        <v>182</v>
      </c>
      <c r="G13" s="112" t="s">
        <v>380</v>
      </c>
      <c r="H13" s="19">
        <v>202</v>
      </c>
      <c r="I13" s="78">
        <v>12.9</v>
      </c>
      <c r="J13" s="18" t="s">
        <v>34</v>
      </c>
      <c r="K13" s="18">
        <v>616</v>
      </c>
      <c r="L13" s="18">
        <v>395</v>
      </c>
      <c r="M13" s="92"/>
      <c r="N13" s="113" t="s">
        <v>183</v>
      </c>
    </row>
    <row r="14" spans="1:23" ht="75.75" customHeight="1">
      <c r="A14" s="79">
        <v>9</v>
      </c>
      <c r="B14" s="79" t="s">
        <v>90</v>
      </c>
      <c r="C14" s="115" t="s">
        <v>206</v>
      </c>
      <c r="D14" s="116"/>
      <c r="E14" s="21" t="s">
        <v>91</v>
      </c>
      <c r="F14" s="21" t="s">
        <v>207</v>
      </c>
      <c r="G14" s="112" t="s">
        <v>143</v>
      </c>
      <c r="H14" s="19">
        <v>176</v>
      </c>
      <c r="I14" s="78">
        <v>8</v>
      </c>
      <c r="J14" s="18" t="s">
        <v>36</v>
      </c>
      <c r="K14" s="18">
        <v>30</v>
      </c>
      <c r="L14" s="18">
        <v>300</v>
      </c>
      <c r="M14" s="92"/>
      <c r="N14" s="20" t="s">
        <v>53</v>
      </c>
    </row>
    <row r="15" spans="1:23" ht="75.75" customHeight="1">
      <c r="A15" s="79">
        <v>10</v>
      </c>
      <c r="B15" s="79" t="s">
        <v>110</v>
      </c>
      <c r="C15" s="115" t="s">
        <v>273</v>
      </c>
      <c r="D15" s="116"/>
      <c r="E15" s="21" t="s">
        <v>111</v>
      </c>
      <c r="F15" s="21" t="s">
        <v>114</v>
      </c>
      <c r="G15" s="112" t="s">
        <v>121</v>
      </c>
      <c r="H15" s="19">
        <v>200</v>
      </c>
      <c r="I15" s="78">
        <v>11</v>
      </c>
      <c r="J15" s="18" t="s">
        <v>112</v>
      </c>
      <c r="K15" s="18">
        <v>1500</v>
      </c>
      <c r="L15" s="18">
        <v>1600</v>
      </c>
      <c r="M15" s="92"/>
      <c r="N15" s="105" t="s">
        <v>113</v>
      </c>
    </row>
    <row r="16" spans="1:23" ht="75.75" customHeight="1">
      <c r="A16" s="79">
        <v>11</v>
      </c>
      <c r="B16" s="79" t="s">
        <v>126</v>
      </c>
      <c r="C16" s="115" t="s">
        <v>272</v>
      </c>
      <c r="D16" s="116"/>
      <c r="E16" s="21" t="s">
        <v>127</v>
      </c>
      <c r="F16" s="21" t="s">
        <v>128</v>
      </c>
      <c r="G16" s="112" t="s">
        <v>278</v>
      </c>
      <c r="H16" s="19">
        <v>255</v>
      </c>
      <c r="I16" s="78">
        <v>13.9</v>
      </c>
      <c r="J16" s="18" t="s">
        <v>39</v>
      </c>
      <c r="K16" s="18">
        <v>1900</v>
      </c>
      <c r="L16" s="18">
        <v>2050</v>
      </c>
      <c r="M16" s="92"/>
      <c r="N16" s="105" t="s">
        <v>129</v>
      </c>
    </row>
    <row r="17" spans="1:14" ht="75.75" customHeight="1">
      <c r="A17" s="79">
        <v>12</v>
      </c>
      <c r="B17" s="79" t="s">
        <v>99</v>
      </c>
      <c r="C17" s="115" t="s">
        <v>106</v>
      </c>
      <c r="D17" s="116"/>
      <c r="E17" s="21" t="s">
        <v>100</v>
      </c>
      <c r="F17" s="21" t="s">
        <v>101</v>
      </c>
      <c r="G17" s="112" t="s">
        <v>184</v>
      </c>
      <c r="H17" s="19">
        <v>208.9</v>
      </c>
      <c r="I17" s="78">
        <v>10</v>
      </c>
      <c r="J17" s="18" t="s">
        <v>75</v>
      </c>
      <c r="K17" s="18">
        <v>278</v>
      </c>
      <c r="L17" s="18">
        <v>414</v>
      </c>
      <c r="M17" s="92"/>
      <c r="N17" s="105" t="s">
        <v>102</v>
      </c>
    </row>
    <row r="18" spans="1:14" ht="81" customHeight="1">
      <c r="A18" s="79">
        <v>13</v>
      </c>
      <c r="B18" s="79" t="s">
        <v>192</v>
      </c>
      <c r="C18" s="115" t="s">
        <v>203</v>
      </c>
      <c r="D18" s="116"/>
      <c r="E18" s="21" t="s">
        <v>194</v>
      </c>
      <c r="F18" s="21" t="s">
        <v>193</v>
      </c>
      <c r="G18" s="112" t="s">
        <v>379</v>
      </c>
      <c r="H18" s="19">
        <v>261</v>
      </c>
      <c r="I18" s="78">
        <v>12.6</v>
      </c>
      <c r="J18" s="18" t="s">
        <v>34</v>
      </c>
      <c r="K18" s="18">
        <v>797</v>
      </c>
      <c r="L18" s="18">
        <v>650</v>
      </c>
      <c r="M18" s="92"/>
      <c r="N18" s="20" t="s">
        <v>195</v>
      </c>
    </row>
    <row r="19" spans="1:14" ht="75.75" customHeight="1">
      <c r="A19" s="79">
        <f t="shared" ref="A19:A22" si="0">1+A18</f>
        <v>14</v>
      </c>
      <c r="B19" s="79" t="s">
        <v>151</v>
      </c>
      <c r="C19" s="115" t="s">
        <v>274</v>
      </c>
      <c r="D19" s="116"/>
      <c r="E19" s="21" t="s">
        <v>152</v>
      </c>
      <c r="F19" s="21" t="s">
        <v>155</v>
      </c>
      <c r="G19" s="112" t="s">
        <v>201</v>
      </c>
      <c r="H19" s="19">
        <v>222</v>
      </c>
      <c r="I19" s="78">
        <v>12</v>
      </c>
      <c r="J19" s="18" t="s">
        <v>153</v>
      </c>
      <c r="K19" s="18">
        <v>1300</v>
      </c>
      <c r="L19" s="18">
        <v>1100</v>
      </c>
      <c r="M19" s="92" t="s">
        <v>154</v>
      </c>
      <c r="N19" s="105" t="s">
        <v>156</v>
      </c>
    </row>
    <row r="20" spans="1:14" ht="75.75" customHeight="1">
      <c r="A20" s="79">
        <f t="shared" si="0"/>
        <v>15</v>
      </c>
      <c r="B20" s="79" t="s">
        <v>244</v>
      </c>
      <c r="C20" s="115" t="s">
        <v>249</v>
      </c>
      <c r="D20" s="116"/>
      <c r="E20" s="21" t="s">
        <v>246</v>
      </c>
      <c r="F20" s="21" t="s">
        <v>245</v>
      </c>
      <c r="G20" s="112" t="s">
        <v>201</v>
      </c>
      <c r="H20" s="19">
        <v>213</v>
      </c>
      <c r="I20" s="78">
        <v>12.5</v>
      </c>
      <c r="J20" s="18" t="s">
        <v>247</v>
      </c>
      <c r="K20" s="18">
        <v>1159</v>
      </c>
      <c r="L20" s="18">
        <v>1180</v>
      </c>
      <c r="M20" s="92"/>
      <c r="N20" s="20" t="s">
        <v>248</v>
      </c>
    </row>
    <row r="21" spans="1:14" ht="75.75" customHeight="1">
      <c r="A21" s="79">
        <f t="shared" si="0"/>
        <v>16</v>
      </c>
      <c r="B21" s="79" t="s">
        <v>187</v>
      </c>
      <c r="C21" s="115" t="s">
        <v>219</v>
      </c>
      <c r="D21" s="116"/>
      <c r="E21" s="21" t="s">
        <v>188</v>
      </c>
      <c r="F21" s="21" t="s">
        <v>16</v>
      </c>
      <c r="G21" s="112" t="s">
        <v>189</v>
      </c>
      <c r="H21" s="19">
        <v>261</v>
      </c>
      <c r="I21" s="78">
        <v>12.1</v>
      </c>
      <c r="J21" s="18" t="s">
        <v>190</v>
      </c>
      <c r="K21" s="18">
        <v>1400</v>
      </c>
      <c r="L21" s="18">
        <v>920</v>
      </c>
      <c r="M21" s="92"/>
      <c r="N21" s="105" t="s">
        <v>191</v>
      </c>
    </row>
    <row r="22" spans="1:14" ht="81" customHeight="1">
      <c r="A22" s="79">
        <f t="shared" si="0"/>
        <v>17</v>
      </c>
      <c r="B22" s="79" t="s">
        <v>338</v>
      </c>
      <c r="C22" s="128" t="s">
        <v>339</v>
      </c>
      <c r="D22" s="129"/>
      <c r="E22" s="21" t="s">
        <v>340</v>
      </c>
      <c r="F22" s="21" t="s">
        <v>341</v>
      </c>
      <c r="G22" s="112" t="s">
        <v>342</v>
      </c>
      <c r="H22" s="19">
        <v>260</v>
      </c>
      <c r="I22" s="78">
        <v>11.5</v>
      </c>
      <c r="J22" s="18" t="s">
        <v>34</v>
      </c>
      <c r="K22" s="18">
        <v>915</v>
      </c>
      <c r="L22" s="18">
        <v>1950</v>
      </c>
      <c r="M22" s="92"/>
      <c r="N22" s="105" t="s">
        <v>343</v>
      </c>
    </row>
    <row r="23" spans="1:14" ht="75.75" customHeight="1">
      <c r="A23" s="79">
        <v>18</v>
      </c>
      <c r="B23" s="79" t="s">
        <v>157</v>
      </c>
      <c r="C23" s="115" t="s">
        <v>230</v>
      </c>
      <c r="D23" s="116"/>
      <c r="E23" s="21" t="s">
        <v>158</v>
      </c>
      <c r="F23" s="21" t="s">
        <v>159</v>
      </c>
      <c r="G23" s="112" t="s">
        <v>329</v>
      </c>
      <c r="H23" s="19">
        <v>208</v>
      </c>
      <c r="I23" s="78">
        <v>10</v>
      </c>
      <c r="J23" s="18" t="s">
        <v>34</v>
      </c>
      <c r="K23" s="18">
        <v>200</v>
      </c>
      <c r="L23" s="18">
        <v>350</v>
      </c>
      <c r="M23" s="92"/>
      <c r="N23" s="20" t="s">
        <v>61</v>
      </c>
    </row>
    <row r="24" spans="1:14" s="114" customFormat="1" ht="75.75" customHeight="1">
      <c r="A24" s="79">
        <v>19</v>
      </c>
      <c r="B24" s="79" t="s">
        <v>197</v>
      </c>
      <c r="C24" s="115" t="s">
        <v>202</v>
      </c>
      <c r="D24" s="116"/>
      <c r="E24" s="21" t="s">
        <v>200</v>
      </c>
      <c r="F24" s="21" t="s">
        <v>198</v>
      </c>
      <c r="G24" s="112" t="s">
        <v>378</v>
      </c>
      <c r="H24" s="19">
        <v>208</v>
      </c>
      <c r="I24" s="78">
        <v>10</v>
      </c>
      <c r="J24" s="18" t="s">
        <v>34</v>
      </c>
      <c r="K24" s="18">
        <v>541</v>
      </c>
      <c r="L24" s="18">
        <v>1000</v>
      </c>
      <c r="M24" s="92"/>
      <c r="N24" s="105" t="s">
        <v>199</v>
      </c>
    </row>
    <row r="25" spans="1:14" ht="81" customHeight="1">
      <c r="A25" s="79">
        <v>20</v>
      </c>
      <c r="B25" s="79" t="s">
        <v>214</v>
      </c>
      <c r="C25" s="115" t="s">
        <v>218</v>
      </c>
      <c r="D25" s="116"/>
      <c r="E25" s="21" t="s">
        <v>215</v>
      </c>
      <c r="F25" s="21" t="s">
        <v>217</v>
      </c>
      <c r="G25" s="112" t="s">
        <v>242</v>
      </c>
      <c r="H25" s="19">
        <v>263</v>
      </c>
      <c r="I25" s="78">
        <v>12</v>
      </c>
      <c r="J25" s="18" t="s">
        <v>52</v>
      </c>
      <c r="K25" s="18">
        <v>1550</v>
      </c>
      <c r="L25" s="18">
        <v>1530</v>
      </c>
      <c r="M25" s="92"/>
      <c r="N25" s="105" t="s">
        <v>216</v>
      </c>
    </row>
    <row r="26" spans="1:14" ht="75.75" customHeight="1">
      <c r="A26" s="79">
        <v>21</v>
      </c>
      <c r="B26" s="79" t="s">
        <v>344</v>
      </c>
      <c r="C26" s="115" t="s">
        <v>368</v>
      </c>
      <c r="D26" s="116"/>
      <c r="E26" s="21" t="s">
        <v>347</v>
      </c>
      <c r="F26" s="21" t="s">
        <v>345</v>
      </c>
      <c r="G26" s="112" t="s">
        <v>346</v>
      </c>
      <c r="H26" s="19">
        <v>264</v>
      </c>
      <c r="I26" s="78">
        <v>12</v>
      </c>
      <c r="J26" s="18" t="s">
        <v>75</v>
      </c>
      <c r="K26" s="18">
        <v>588</v>
      </c>
      <c r="L26" s="18">
        <v>317</v>
      </c>
      <c r="M26" s="92"/>
      <c r="N26" s="105" t="s">
        <v>348</v>
      </c>
    </row>
    <row r="27" spans="1:14" ht="75.75" customHeight="1">
      <c r="A27" s="79">
        <v>22</v>
      </c>
      <c r="B27" s="125" t="s">
        <v>263</v>
      </c>
      <c r="C27" s="145" t="s">
        <v>275</v>
      </c>
      <c r="D27" s="146"/>
      <c r="E27" s="82" t="s">
        <v>264</v>
      </c>
      <c r="F27" s="82" t="s">
        <v>266</v>
      </c>
      <c r="G27" s="112" t="s">
        <v>279</v>
      </c>
      <c r="H27" s="77">
        <v>172</v>
      </c>
      <c r="I27" s="81">
        <v>10</v>
      </c>
      <c r="J27" s="80" t="s">
        <v>153</v>
      </c>
      <c r="K27" s="80">
        <v>580</v>
      </c>
      <c r="L27" s="80">
        <v>600</v>
      </c>
      <c r="M27" s="126"/>
      <c r="N27" s="113" t="s">
        <v>265</v>
      </c>
    </row>
    <row r="28" spans="1:14" ht="75.75" customHeight="1">
      <c r="A28" s="79"/>
      <c r="B28" s="23" t="s">
        <v>196</v>
      </c>
      <c r="C28" s="140"/>
      <c r="D28" s="140"/>
      <c r="E28" s="140"/>
      <c r="F28" s="141"/>
      <c r="G28" s="140"/>
      <c r="H28" s="140"/>
      <c r="I28" s="140"/>
      <c r="J28" s="140"/>
      <c r="K28" s="140"/>
      <c r="L28" s="140"/>
      <c r="M28" s="140"/>
      <c r="N28" s="142"/>
    </row>
    <row r="29" spans="1:14" ht="103.5" customHeight="1">
      <c r="A29" s="10" t="s">
        <v>44</v>
      </c>
      <c r="B29" s="10" t="s">
        <v>2</v>
      </c>
      <c r="C29" s="137" t="s">
        <v>3</v>
      </c>
      <c r="D29" s="139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8" t="s">
        <v>11</v>
      </c>
      <c r="N29" s="16" t="s">
        <v>12</v>
      </c>
    </row>
    <row r="30" spans="1:14" ht="81" customHeight="1">
      <c r="A30" s="79">
        <v>1</v>
      </c>
      <c r="B30" s="79" t="s">
        <v>69</v>
      </c>
      <c r="C30" s="79" t="s">
        <v>76</v>
      </c>
      <c r="D30" s="103"/>
      <c r="E30" s="89" t="s">
        <v>70</v>
      </c>
      <c r="F30" s="21" t="s">
        <v>71</v>
      </c>
      <c r="G30" s="74" t="s">
        <v>326</v>
      </c>
      <c r="H30" s="19">
        <v>183</v>
      </c>
      <c r="I30" s="78">
        <v>9</v>
      </c>
      <c r="J30" s="18" t="s">
        <v>37</v>
      </c>
      <c r="K30" s="18">
        <v>345</v>
      </c>
      <c r="L30" s="18">
        <v>0</v>
      </c>
      <c r="M30" s="92"/>
      <c r="N30" s="105" t="s">
        <v>38</v>
      </c>
    </row>
    <row r="31" spans="1:14" ht="81" customHeight="1">
      <c r="A31" s="79">
        <f t="shared" ref="A31:A49" si="1">1+A30</f>
        <v>2</v>
      </c>
      <c r="B31" s="79" t="s">
        <v>77</v>
      </c>
      <c r="C31" s="79" t="s">
        <v>86</v>
      </c>
      <c r="D31" s="103"/>
      <c r="E31" s="21" t="s">
        <v>78</v>
      </c>
      <c r="F31" s="21" t="s">
        <v>72</v>
      </c>
      <c r="G31" s="74" t="s">
        <v>280</v>
      </c>
      <c r="H31" s="19">
        <v>164</v>
      </c>
      <c r="I31" s="78">
        <v>7.6</v>
      </c>
      <c r="J31" s="18" t="s">
        <v>49</v>
      </c>
      <c r="K31" s="18">
        <v>1890</v>
      </c>
      <c r="L31" s="18">
        <v>0</v>
      </c>
      <c r="M31" s="92"/>
      <c r="N31" s="105" t="s">
        <v>79</v>
      </c>
    </row>
    <row r="32" spans="1:14" ht="81" customHeight="1">
      <c r="A32" s="79">
        <f t="shared" si="1"/>
        <v>3</v>
      </c>
      <c r="B32" s="79" t="s">
        <v>87</v>
      </c>
      <c r="C32" s="79" t="s">
        <v>93</v>
      </c>
      <c r="D32" s="78"/>
      <c r="E32" s="89" t="s">
        <v>88</v>
      </c>
      <c r="F32" s="21">
        <v>1166041</v>
      </c>
      <c r="G32" s="74" t="s">
        <v>327</v>
      </c>
      <c r="H32" s="19">
        <v>138</v>
      </c>
      <c r="I32" s="78">
        <v>5.8</v>
      </c>
      <c r="J32" s="18" t="s">
        <v>43</v>
      </c>
      <c r="K32" s="18">
        <v>927</v>
      </c>
      <c r="L32" s="18">
        <v>0</v>
      </c>
      <c r="M32" s="92"/>
      <c r="N32" s="105" t="s">
        <v>89</v>
      </c>
    </row>
    <row r="33" spans="1:14" ht="81" customHeight="1">
      <c r="A33" s="79">
        <f t="shared" si="1"/>
        <v>4</v>
      </c>
      <c r="B33" s="79" t="s">
        <v>107</v>
      </c>
      <c r="C33" s="79" t="s">
        <v>134</v>
      </c>
      <c r="D33" s="103"/>
      <c r="E33" s="89" t="s">
        <v>108</v>
      </c>
      <c r="F33" s="21" t="s">
        <v>109</v>
      </c>
      <c r="G33" s="74" t="s">
        <v>205</v>
      </c>
      <c r="H33" s="19">
        <v>200</v>
      </c>
      <c r="I33" s="78">
        <v>10.1</v>
      </c>
      <c r="J33" s="18" t="s">
        <v>270</v>
      </c>
      <c r="K33" s="18">
        <v>763</v>
      </c>
      <c r="L33" s="18">
        <v>0</v>
      </c>
      <c r="M33" s="92"/>
      <c r="N33" s="105" t="s">
        <v>38</v>
      </c>
    </row>
    <row r="34" spans="1:14" ht="81" customHeight="1">
      <c r="A34" s="79">
        <f t="shared" si="1"/>
        <v>5</v>
      </c>
      <c r="B34" s="79" t="s">
        <v>135</v>
      </c>
      <c r="C34" s="79" t="s">
        <v>150</v>
      </c>
      <c r="D34" s="103"/>
      <c r="E34" s="21" t="s">
        <v>136</v>
      </c>
      <c r="F34" s="21" t="s">
        <v>137</v>
      </c>
      <c r="G34" s="74" t="s">
        <v>138</v>
      </c>
      <c r="H34" s="19">
        <v>169</v>
      </c>
      <c r="I34" s="78">
        <v>8.9</v>
      </c>
      <c r="J34" s="18" t="s">
        <v>46</v>
      </c>
      <c r="K34" s="18">
        <v>20000</v>
      </c>
      <c r="L34" s="18">
        <v>0</v>
      </c>
      <c r="M34" s="92"/>
      <c r="N34" s="105" t="s">
        <v>139</v>
      </c>
    </row>
    <row r="35" spans="1:14" ht="81" customHeight="1">
      <c r="A35" s="79">
        <f t="shared" si="1"/>
        <v>6</v>
      </c>
      <c r="B35" s="79" t="s">
        <v>163</v>
      </c>
      <c r="C35" s="79" t="s">
        <v>204</v>
      </c>
      <c r="D35" s="103"/>
      <c r="E35" s="89" t="s">
        <v>164</v>
      </c>
      <c r="F35" s="21" t="s">
        <v>165</v>
      </c>
      <c r="G35" s="74" t="s">
        <v>328</v>
      </c>
      <c r="H35" s="19">
        <v>190</v>
      </c>
      <c r="I35" s="78">
        <v>9.5</v>
      </c>
      <c r="J35" s="18" t="s">
        <v>50</v>
      </c>
      <c r="K35" s="18">
        <v>26969</v>
      </c>
      <c r="L35" s="18">
        <v>0</v>
      </c>
      <c r="M35" s="79"/>
      <c r="N35" s="105" t="s">
        <v>80</v>
      </c>
    </row>
    <row r="36" spans="1:14" ht="81" customHeight="1">
      <c r="A36" s="79">
        <f t="shared" si="1"/>
        <v>7</v>
      </c>
      <c r="B36" s="79" t="s">
        <v>166</v>
      </c>
      <c r="C36" s="79" t="s">
        <v>314</v>
      </c>
      <c r="D36" s="103"/>
      <c r="E36" s="21" t="s">
        <v>167</v>
      </c>
      <c r="F36" s="21" t="s">
        <v>67</v>
      </c>
      <c r="G36" s="74" t="s">
        <v>281</v>
      </c>
      <c r="H36" s="19">
        <v>177</v>
      </c>
      <c r="I36" s="78">
        <v>6.38</v>
      </c>
      <c r="J36" s="18" t="s">
        <v>49</v>
      </c>
      <c r="K36" s="18">
        <v>6000</v>
      </c>
      <c r="L36" s="18">
        <v>0</v>
      </c>
      <c r="M36" s="101"/>
      <c r="N36" s="105" t="s">
        <v>168</v>
      </c>
    </row>
    <row r="37" spans="1:14" ht="81" customHeight="1">
      <c r="A37" s="79">
        <f t="shared" si="1"/>
        <v>8</v>
      </c>
      <c r="B37" s="79" t="s">
        <v>332</v>
      </c>
      <c r="C37" s="155"/>
      <c r="D37" s="152"/>
      <c r="E37" s="21" t="s">
        <v>333</v>
      </c>
      <c r="F37" s="21" t="s">
        <v>334</v>
      </c>
      <c r="G37" s="74" t="s">
        <v>241</v>
      </c>
      <c r="H37" s="19">
        <v>190</v>
      </c>
      <c r="I37" s="78">
        <v>11.5</v>
      </c>
      <c r="J37" s="18" t="s">
        <v>335</v>
      </c>
      <c r="K37" s="18">
        <v>47000</v>
      </c>
      <c r="L37" s="18">
        <v>0</v>
      </c>
      <c r="M37" s="101"/>
      <c r="N37" s="105" t="s">
        <v>336</v>
      </c>
    </row>
    <row r="38" spans="1:14" ht="81" customHeight="1">
      <c r="A38" s="79">
        <f t="shared" si="1"/>
        <v>9</v>
      </c>
      <c r="B38" s="79" t="s">
        <v>250</v>
      </c>
      <c r="C38" s="79" t="s">
        <v>313</v>
      </c>
      <c r="D38" s="103"/>
      <c r="E38" s="89" t="s">
        <v>251</v>
      </c>
      <c r="F38" s="21" t="s">
        <v>252</v>
      </c>
      <c r="G38" s="74" t="s">
        <v>253</v>
      </c>
      <c r="H38" s="19">
        <v>180</v>
      </c>
      <c r="I38" s="78">
        <v>8</v>
      </c>
      <c r="J38" s="18" t="s">
        <v>37</v>
      </c>
      <c r="K38" s="18">
        <v>8850</v>
      </c>
      <c r="L38" s="18">
        <v>0</v>
      </c>
      <c r="M38" s="79"/>
      <c r="N38" s="105" t="s">
        <v>68</v>
      </c>
    </row>
    <row r="39" spans="1:14" ht="81" customHeight="1">
      <c r="A39" s="79">
        <f t="shared" si="1"/>
        <v>10</v>
      </c>
      <c r="B39" s="79" t="s">
        <v>236</v>
      </c>
      <c r="C39" s="132" t="s">
        <v>312</v>
      </c>
      <c r="D39" s="133"/>
      <c r="E39" s="21" t="s">
        <v>237</v>
      </c>
      <c r="F39" s="21" t="s">
        <v>238</v>
      </c>
      <c r="G39" s="74" t="s">
        <v>253</v>
      </c>
      <c r="H39" s="19">
        <v>190</v>
      </c>
      <c r="I39" s="78">
        <v>9</v>
      </c>
      <c r="J39" s="18" t="s">
        <v>37</v>
      </c>
      <c r="K39" s="18">
        <v>15000</v>
      </c>
      <c r="L39" s="18">
        <v>0</v>
      </c>
      <c r="M39" s="101"/>
      <c r="N39" s="105" t="s">
        <v>45</v>
      </c>
    </row>
    <row r="40" spans="1:14" ht="81" customHeight="1">
      <c r="A40" s="79">
        <f t="shared" si="1"/>
        <v>11</v>
      </c>
      <c r="B40" s="79" t="s">
        <v>62</v>
      </c>
      <c r="C40" s="79" t="s">
        <v>74</v>
      </c>
      <c r="D40" s="103"/>
      <c r="E40" s="89" t="s">
        <v>63</v>
      </c>
      <c r="F40" s="21" t="s">
        <v>64</v>
      </c>
      <c r="G40" s="74" t="s">
        <v>286</v>
      </c>
      <c r="H40" s="19">
        <v>190</v>
      </c>
      <c r="I40" s="78">
        <v>9</v>
      </c>
      <c r="J40" s="18" t="s">
        <v>37</v>
      </c>
      <c r="K40" s="18">
        <v>26930</v>
      </c>
      <c r="L40" s="18">
        <v>0</v>
      </c>
      <c r="M40" s="92"/>
      <c r="N40" s="105" t="s">
        <v>45</v>
      </c>
    </row>
    <row r="41" spans="1:14" ht="81" customHeight="1">
      <c r="A41" s="79">
        <f t="shared" si="1"/>
        <v>12</v>
      </c>
      <c r="B41" s="79" t="s">
        <v>54</v>
      </c>
      <c r="C41" s="79" t="s">
        <v>60</v>
      </c>
      <c r="D41" s="103"/>
      <c r="E41" s="89" t="s">
        <v>55</v>
      </c>
      <c r="F41" s="21" t="s">
        <v>56</v>
      </c>
      <c r="G41" s="74" t="s">
        <v>319</v>
      </c>
      <c r="H41" s="19">
        <v>180</v>
      </c>
      <c r="I41" s="78">
        <v>10</v>
      </c>
      <c r="J41" s="18" t="s">
        <v>48</v>
      </c>
      <c r="K41" s="18">
        <v>20553</v>
      </c>
      <c r="L41" s="18">
        <v>0</v>
      </c>
      <c r="M41" s="92"/>
      <c r="N41" s="105" t="s">
        <v>57</v>
      </c>
    </row>
    <row r="42" spans="1:14" ht="81" customHeight="1">
      <c r="A42" s="79">
        <f t="shared" si="1"/>
        <v>13</v>
      </c>
      <c r="B42" s="79" t="s">
        <v>297</v>
      </c>
      <c r="C42" s="79" t="s">
        <v>369</v>
      </c>
      <c r="D42" s="103"/>
      <c r="E42" s="21" t="s">
        <v>298</v>
      </c>
      <c r="F42" s="21" t="s">
        <v>299</v>
      </c>
      <c r="G42" s="74" t="s">
        <v>329</v>
      </c>
      <c r="H42" s="19">
        <v>190</v>
      </c>
      <c r="I42" s="78">
        <v>12.3</v>
      </c>
      <c r="J42" s="18" t="s">
        <v>49</v>
      </c>
      <c r="K42" s="18">
        <v>50100</v>
      </c>
      <c r="L42" s="18">
        <v>0</v>
      </c>
      <c r="M42" s="92"/>
      <c r="N42" s="105" t="s">
        <v>300</v>
      </c>
    </row>
    <row r="43" spans="1:14" ht="81" customHeight="1">
      <c r="A43" s="79">
        <f t="shared" si="1"/>
        <v>14</v>
      </c>
      <c r="B43" s="79" t="s">
        <v>145</v>
      </c>
      <c r="C43" s="79" t="s">
        <v>172</v>
      </c>
      <c r="D43" s="103"/>
      <c r="E43" s="21" t="s">
        <v>146</v>
      </c>
      <c r="F43" s="21">
        <v>2309</v>
      </c>
      <c r="G43" s="74" t="s">
        <v>243</v>
      </c>
      <c r="H43" s="19">
        <v>190</v>
      </c>
      <c r="I43" s="78">
        <v>10</v>
      </c>
      <c r="J43" s="18" t="s">
        <v>147</v>
      </c>
      <c r="K43" s="18">
        <v>14000</v>
      </c>
      <c r="L43" s="18">
        <v>0</v>
      </c>
      <c r="M43" s="92"/>
      <c r="N43" s="105" t="s">
        <v>148</v>
      </c>
    </row>
    <row r="44" spans="1:14" ht="81" customHeight="1">
      <c r="A44" s="79">
        <f t="shared" si="1"/>
        <v>15</v>
      </c>
      <c r="B44" s="79" t="s">
        <v>65</v>
      </c>
      <c r="C44" s="79" t="s">
        <v>73</v>
      </c>
      <c r="D44" s="103"/>
      <c r="E44" s="21" t="s">
        <v>66</v>
      </c>
      <c r="F44" s="21" t="s">
        <v>67</v>
      </c>
      <c r="G44" s="74" t="s">
        <v>243</v>
      </c>
      <c r="H44" s="19">
        <v>190</v>
      </c>
      <c r="I44" s="78">
        <v>9</v>
      </c>
      <c r="J44" s="18" t="s">
        <v>37</v>
      </c>
      <c r="K44" s="18">
        <v>18850</v>
      </c>
      <c r="L44" s="18">
        <v>0</v>
      </c>
      <c r="M44" s="92"/>
      <c r="N44" s="105" t="s">
        <v>68</v>
      </c>
    </row>
    <row r="45" spans="1:14" ht="81" customHeight="1">
      <c r="A45" s="79">
        <f t="shared" si="1"/>
        <v>16</v>
      </c>
      <c r="B45" s="79" t="s">
        <v>221</v>
      </c>
      <c r="C45" s="79" t="s">
        <v>222</v>
      </c>
      <c r="D45" s="103"/>
      <c r="E45" s="21" t="s">
        <v>223</v>
      </c>
      <c r="F45" s="21" t="s">
        <v>224</v>
      </c>
      <c r="G45" s="74" t="s">
        <v>269</v>
      </c>
      <c r="H45" s="19">
        <v>169</v>
      </c>
      <c r="I45" s="78">
        <v>10</v>
      </c>
      <c r="J45" s="18" t="s">
        <v>48</v>
      </c>
      <c r="K45" s="18">
        <v>1323</v>
      </c>
      <c r="L45" s="18">
        <v>0</v>
      </c>
      <c r="M45" s="101"/>
      <c r="N45" s="105" t="s">
        <v>225</v>
      </c>
    </row>
    <row r="46" spans="1:14" ht="81" customHeight="1">
      <c r="A46" s="79">
        <f t="shared" si="1"/>
        <v>17</v>
      </c>
      <c r="B46" s="79" t="s">
        <v>259</v>
      </c>
      <c r="C46" s="79" t="s">
        <v>311</v>
      </c>
      <c r="D46" s="103"/>
      <c r="E46" s="21" t="s">
        <v>260</v>
      </c>
      <c r="F46" s="21" t="s">
        <v>262</v>
      </c>
      <c r="G46" s="74" t="s">
        <v>269</v>
      </c>
      <c r="H46" s="19">
        <v>183</v>
      </c>
      <c r="I46" s="78">
        <v>8.3000000000000007</v>
      </c>
      <c r="J46" s="18" t="s">
        <v>261</v>
      </c>
      <c r="K46" s="18">
        <v>600</v>
      </c>
      <c r="L46" s="18">
        <v>0</v>
      </c>
      <c r="M46" s="92"/>
      <c r="N46" s="105" t="s">
        <v>38</v>
      </c>
    </row>
    <row r="47" spans="1:14" ht="81" customHeight="1">
      <c r="A47" s="79">
        <f t="shared" si="1"/>
        <v>18</v>
      </c>
      <c r="B47" s="79" t="s">
        <v>282</v>
      </c>
      <c r="C47" s="79" t="s">
        <v>310</v>
      </c>
      <c r="D47" s="103"/>
      <c r="E47" s="21" t="s">
        <v>283</v>
      </c>
      <c r="F47" s="21" t="s">
        <v>284</v>
      </c>
      <c r="G47" s="74" t="s">
        <v>269</v>
      </c>
      <c r="H47" s="19">
        <v>180</v>
      </c>
      <c r="I47" s="78">
        <v>10</v>
      </c>
      <c r="J47" s="18" t="s">
        <v>285</v>
      </c>
      <c r="K47" s="18">
        <v>3973</v>
      </c>
      <c r="L47" s="18">
        <v>0</v>
      </c>
      <c r="M47" s="92"/>
      <c r="N47" s="105" t="s">
        <v>68</v>
      </c>
    </row>
    <row r="48" spans="1:14" ht="81" customHeight="1">
      <c r="A48" s="79">
        <f t="shared" si="1"/>
        <v>19</v>
      </c>
      <c r="B48" s="79" t="s">
        <v>267</v>
      </c>
      <c r="C48" s="79" t="s">
        <v>309</v>
      </c>
      <c r="D48" s="103"/>
      <c r="E48" s="21" t="s">
        <v>268</v>
      </c>
      <c r="F48" s="21">
        <v>15</v>
      </c>
      <c r="G48" s="74" t="s">
        <v>269</v>
      </c>
      <c r="H48" s="19">
        <v>200</v>
      </c>
      <c r="I48" s="78">
        <v>10.119999999999999</v>
      </c>
      <c r="J48" s="18" t="s">
        <v>270</v>
      </c>
      <c r="K48" s="18">
        <v>144</v>
      </c>
      <c r="L48" s="18">
        <v>0</v>
      </c>
      <c r="M48" s="92"/>
      <c r="N48" s="105" t="s">
        <v>38</v>
      </c>
    </row>
    <row r="49" spans="1:23" ht="81" customHeight="1">
      <c r="A49" s="79">
        <f t="shared" si="1"/>
        <v>20</v>
      </c>
      <c r="B49" s="79" t="s">
        <v>357</v>
      </c>
      <c r="C49" s="143" t="s">
        <v>366</v>
      </c>
      <c r="D49" s="144"/>
      <c r="E49" s="89" t="s">
        <v>358</v>
      </c>
      <c r="F49" s="21" t="s">
        <v>359</v>
      </c>
      <c r="G49" s="74" t="s">
        <v>269</v>
      </c>
      <c r="H49" s="19">
        <v>200</v>
      </c>
      <c r="I49" s="78">
        <v>13.5</v>
      </c>
      <c r="J49" s="18" t="s">
        <v>43</v>
      </c>
      <c r="K49" s="18">
        <v>45000</v>
      </c>
      <c r="L49" s="18">
        <v>0</v>
      </c>
      <c r="M49" s="92"/>
      <c r="N49" s="105" t="s">
        <v>98</v>
      </c>
    </row>
    <row r="50" spans="1:23" s="17" customFormat="1" ht="77.25" customHeight="1">
      <c r="A50" s="79"/>
      <c r="B50" s="23" t="s">
        <v>31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2"/>
      <c r="O50" s="96"/>
      <c r="P50" s="96"/>
      <c r="Q50" s="96"/>
      <c r="R50" s="96"/>
      <c r="S50" s="96"/>
      <c r="T50" s="96"/>
      <c r="U50" s="96"/>
      <c r="V50" s="96"/>
      <c r="W50" s="96"/>
    </row>
    <row r="51" spans="1:23" ht="81" customHeight="1">
      <c r="A51" s="24"/>
      <c r="B51" s="24" t="s">
        <v>17</v>
      </c>
      <c r="C51" s="108" t="s">
        <v>18</v>
      </c>
      <c r="D51" s="25"/>
      <c r="E51" s="26" t="s">
        <v>13</v>
      </c>
      <c r="F51" s="27" t="s">
        <v>33</v>
      </c>
      <c r="G51" s="26" t="s">
        <v>14</v>
      </c>
      <c r="H51" s="26" t="s">
        <v>19</v>
      </c>
      <c r="I51" s="26" t="s">
        <v>7</v>
      </c>
      <c r="J51" s="26" t="s">
        <v>15</v>
      </c>
      <c r="K51" s="26" t="s">
        <v>20</v>
      </c>
      <c r="L51" s="26" t="s">
        <v>21</v>
      </c>
      <c r="M51" s="99" t="s">
        <v>11</v>
      </c>
      <c r="N51" s="28" t="s">
        <v>12</v>
      </c>
    </row>
    <row r="52" spans="1:23" ht="81" customHeight="1">
      <c r="A52" s="79">
        <v>1</v>
      </c>
      <c r="B52" s="79" t="s">
        <v>305</v>
      </c>
      <c r="C52" s="79" t="s">
        <v>306</v>
      </c>
      <c r="D52" s="103"/>
      <c r="E52" s="89" t="s">
        <v>307</v>
      </c>
      <c r="F52" s="21">
        <v>16</v>
      </c>
      <c r="G52" s="74" t="s">
        <v>308</v>
      </c>
      <c r="H52" s="19">
        <v>250</v>
      </c>
      <c r="I52" s="78">
        <v>15</v>
      </c>
      <c r="J52" s="18" t="s">
        <v>43</v>
      </c>
      <c r="K52" s="18">
        <v>85000</v>
      </c>
      <c r="L52" s="18">
        <v>0</v>
      </c>
      <c r="M52" s="92"/>
      <c r="N52" s="105" t="s">
        <v>186</v>
      </c>
    </row>
    <row r="53" spans="1:23" ht="81" customHeight="1">
      <c r="A53" s="79">
        <v>2</v>
      </c>
      <c r="B53" s="79" t="s">
        <v>293</v>
      </c>
      <c r="C53" s="79" t="s">
        <v>367</v>
      </c>
      <c r="D53" s="103"/>
      <c r="E53" s="89" t="s">
        <v>294</v>
      </c>
      <c r="F53" s="21" t="s">
        <v>295</v>
      </c>
      <c r="G53" s="74" t="s">
        <v>330</v>
      </c>
      <c r="H53" s="19">
        <v>119</v>
      </c>
      <c r="I53" s="78">
        <v>7.5</v>
      </c>
      <c r="J53" s="18" t="s">
        <v>291</v>
      </c>
      <c r="K53" s="18">
        <v>920</v>
      </c>
      <c r="L53" s="18">
        <v>0</v>
      </c>
      <c r="M53" s="92"/>
      <c r="N53" s="105" t="s">
        <v>296</v>
      </c>
    </row>
    <row r="54" spans="1:23" ht="81" customHeight="1">
      <c r="A54" s="73">
        <v>3</v>
      </c>
      <c r="B54" s="79" t="s">
        <v>232</v>
      </c>
      <c r="C54" s="79" t="s">
        <v>318</v>
      </c>
      <c r="D54" s="103"/>
      <c r="E54" s="89" t="s">
        <v>233</v>
      </c>
      <c r="F54" s="21" t="s">
        <v>234</v>
      </c>
      <c r="G54" s="74" t="s">
        <v>331</v>
      </c>
      <c r="H54" s="19">
        <v>129</v>
      </c>
      <c r="I54" s="78">
        <v>8.4</v>
      </c>
      <c r="J54" s="18" t="s">
        <v>43</v>
      </c>
      <c r="K54" s="18">
        <v>10000</v>
      </c>
      <c r="L54" s="18">
        <v>0</v>
      </c>
      <c r="M54" s="92"/>
      <c r="N54" s="105" t="s">
        <v>235</v>
      </c>
    </row>
    <row r="55" spans="1:23" ht="81" customHeight="1">
      <c r="A55" s="79">
        <v>4</v>
      </c>
      <c r="B55" s="79" t="s">
        <v>361</v>
      </c>
      <c r="C55" s="79" t="s">
        <v>370</v>
      </c>
      <c r="D55" s="103"/>
      <c r="E55" s="89" t="s">
        <v>362</v>
      </c>
      <c r="F55" s="21" t="s">
        <v>363</v>
      </c>
      <c r="G55" s="74" t="s">
        <v>364</v>
      </c>
      <c r="H55" s="19">
        <v>183</v>
      </c>
      <c r="I55" s="78">
        <v>9.5</v>
      </c>
      <c r="J55" s="18" t="s">
        <v>43</v>
      </c>
      <c r="K55" s="18">
        <v>25896</v>
      </c>
      <c r="L55" s="18">
        <v>0</v>
      </c>
      <c r="M55" s="92"/>
      <c r="N55" s="105" t="s">
        <v>365</v>
      </c>
    </row>
    <row r="56" spans="1:23" ht="81" customHeight="1">
      <c r="A56" s="73">
        <v>5</v>
      </c>
      <c r="B56" s="105" t="s">
        <v>140</v>
      </c>
      <c r="C56" s="79" t="s">
        <v>149</v>
      </c>
      <c r="D56" s="103"/>
      <c r="E56" s="122" t="s">
        <v>141</v>
      </c>
      <c r="F56" s="123" t="s">
        <v>142</v>
      </c>
      <c r="G56" s="124" t="s">
        <v>121</v>
      </c>
      <c r="H56" s="19">
        <v>94</v>
      </c>
      <c r="I56" s="19">
        <v>6.6</v>
      </c>
      <c r="J56" s="19" t="s">
        <v>43</v>
      </c>
      <c r="K56" s="19">
        <v>3150.9</v>
      </c>
      <c r="L56" s="19">
        <v>0</v>
      </c>
      <c r="M56" s="92"/>
      <c r="N56" s="105" t="s">
        <v>144</v>
      </c>
    </row>
    <row r="57" spans="1:23" ht="81" customHeight="1">
      <c r="A57" s="73">
        <v>6</v>
      </c>
      <c r="B57" s="79" t="s">
        <v>288</v>
      </c>
      <c r="C57" s="143" t="s">
        <v>371</v>
      </c>
      <c r="D57" s="144"/>
      <c r="E57" s="21" t="s">
        <v>289</v>
      </c>
      <c r="F57" s="21" t="s">
        <v>290</v>
      </c>
      <c r="G57" s="74" t="s">
        <v>179</v>
      </c>
      <c r="H57" s="19">
        <v>205</v>
      </c>
      <c r="I57" s="78">
        <v>10.5</v>
      </c>
      <c r="J57" s="18" t="s">
        <v>291</v>
      </c>
      <c r="K57" s="18">
        <v>20000</v>
      </c>
      <c r="L57" s="18">
        <v>0</v>
      </c>
      <c r="M57" s="101"/>
      <c r="N57" s="105" t="s">
        <v>292</v>
      </c>
    </row>
    <row r="58" spans="1:23" ht="81" customHeight="1">
      <c r="A58" s="73">
        <v>7</v>
      </c>
      <c r="B58" s="79" t="s">
        <v>226</v>
      </c>
      <c r="C58" s="143" t="s">
        <v>227</v>
      </c>
      <c r="D58" s="144"/>
      <c r="E58" s="89" t="s">
        <v>228</v>
      </c>
      <c r="F58" s="21">
        <v>202308</v>
      </c>
      <c r="G58" s="74" t="s">
        <v>374</v>
      </c>
      <c r="H58" s="19">
        <v>141</v>
      </c>
      <c r="I58" s="78">
        <v>9.33</v>
      </c>
      <c r="J58" s="18" t="s">
        <v>43</v>
      </c>
      <c r="K58" s="18">
        <v>8040</v>
      </c>
      <c r="L58" s="18">
        <v>0</v>
      </c>
      <c r="M58" s="92"/>
      <c r="N58" s="105" t="s">
        <v>229</v>
      </c>
    </row>
    <row r="59" spans="1:23" s="36" customFormat="1" ht="89.25" customHeight="1">
      <c r="A59" s="102"/>
      <c r="B59" s="29" t="s">
        <v>22</v>
      </c>
      <c r="C59" s="109"/>
      <c r="D59" s="30"/>
      <c r="E59" s="3"/>
      <c r="F59" s="31" t="s">
        <v>23</v>
      </c>
      <c r="G59" s="7"/>
      <c r="H59" s="32"/>
      <c r="I59" s="7"/>
      <c r="J59" s="7"/>
      <c r="K59" s="33"/>
      <c r="L59" s="7"/>
      <c r="M59" s="8"/>
      <c r="N59" s="34"/>
      <c r="O59" s="97"/>
      <c r="P59" s="97"/>
      <c r="Q59" s="97"/>
      <c r="R59" s="97"/>
      <c r="S59" s="97"/>
      <c r="T59" s="97"/>
      <c r="U59" s="97"/>
      <c r="V59" s="97"/>
      <c r="W59" s="97"/>
    </row>
    <row r="60" spans="1:23" s="36" customFormat="1" ht="93" customHeight="1">
      <c r="A60" s="28"/>
      <c r="B60" s="28" t="s">
        <v>24</v>
      </c>
      <c r="C60" s="110" t="s">
        <v>18</v>
      </c>
      <c r="D60" s="35"/>
      <c r="E60" s="26" t="s">
        <v>13</v>
      </c>
      <c r="F60" s="27" t="s">
        <v>33</v>
      </c>
      <c r="G60" s="26" t="s">
        <v>14</v>
      </c>
      <c r="H60" s="26" t="s">
        <v>19</v>
      </c>
      <c r="I60" s="26" t="s">
        <v>7</v>
      </c>
      <c r="J60" s="26" t="s">
        <v>15</v>
      </c>
      <c r="K60" s="26" t="s">
        <v>20</v>
      </c>
      <c r="L60" s="26" t="s">
        <v>21</v>
      </c>
      <c r="M60" s="100" t="s">
        <v>11</v>
      </c>
      <c r="N60" s="15" t="s">
        <v>12</v>
      </c>
      <c r="O60" s="97"/>
      <c r="P60" s="97"/>
      <c r="Q60" s="97"/>
      <c r="R60" s="97"/>
      <c r="S60" s="97"/>
      <c r="T60" s="97"/>
      <c r="U60" s="97"/>
      <c r="V60" s="97"/>
      <c r="W60" s="97"/>
    </row>
    <row r="61" spans="1:23" ht="81" customHeight="1">
      <c r="A61" s="102">
        <v>1</v>
      </c>
      <c r="B61" s="120" t="s">
        <v>321</v>
      </c>
      <c r="C61" s="125" t="s">
        <v>377</v>
      </c>
      <c r="D61" s="127"/>
      <c r="E61" s="82" t="s">
        <v>322</v>
      </c>
      <c r="F61" s="118" t="s">
        <v>323</v>
      </c>
      <c r="G61" s="74" t="s">
        <v>258</v>
      </c>
      <c r="H61" s="77">
        <v>26</v>
      </c>
      <c r="I61" s="81">
        <v>4</v>
      </c>
      <c r="J61" s="80" t="s">
        <v>43</v>
      </c>
      <c r="K61" s="80">
        <v>0</v>
      </c>
      <c r="L61" s="80">
        <v>0</v>
      </c>
      <c r="M61" s="101"/>
      <c r="N61" s="20" t="s">
        <v>324</v>
      </c>
    </row>
    <row r="62" spans="1:23" ht="81" customHeight="1">
      <c r="A62" s="102">
        <v>2</v>
      </c>
      <c r="B62" s="117" t="s">
        <v>254</v>
      </c>
      <c r="C62" s="125" t="s">
        <v>317</v>
      </c>
      <c r="D62" s="127"/>
      <c r="E62" s="82" t="s">
        <v>255</v>
      </c>
      <c r="F62" s="118" t="s">
        <v>257</v>
      </c>
      <c r="G62" s="74" t="s">
        <v>258</v>
      </c>
      <c r="H62" s="77">
        <v>70</v>
      </c>
      <c r="I62" s="81">
        <v>3.5</v>
      </c>
      <c r="J62" s="80" t="s">
        <v>51</v>
      </c>
      <c r="K62" s="80">
        <v>15</v>
      </c>
      <c r="L62" s="80">
        <v>0</v>
      </c>
      <c r="M62" s="101"/>
      <c r="N62" s="20" t="s">
        <v>256</v>
      </c>
    </row>
    <row r="63" spans="1:23" ht="81" customHeight="1">
      <c r="A63" s="102">
        <v>3</v>
      </c>
      <c r="B63" s="120" t="s">
        <v>115</v>
      </c>
      <c r="C63" s="125" t="s">
        <v>208</v>
      </c>
      <c r="D63" s="127"/>
      <c r="E63" s="82" t="s">
        <v>116</v>
      </c>
      <c r="F63" s="118" t="s">
        <v>120</v>
      </c>
      <c r="G63" s="74" t="s">
        <v>240</v>
      </c>
      <c r="H63" s="77">
        <v>101</v>
      </c>
      <c r="I63" s="81">
        <v>4.5999999999999996</v>
      </c>
      <c r="J63" s="80" t="s">
        <v>117</v>
      </c>
      <c r="K63" s="80">
        <v>0</v>
      </c>
      <c r="L63" s="80">
        <v>0</v>
      </c>
      <c r="M63" s="92" t="s">
        <v>118</v>
      </c>
      <c r="N63" s="20" t="s">
        <v>119</v>
      </c>
    </row>
    <row r="64" spans="1:23" ht="81" customHeight="1">
      <c r="A64" s="102">
        <v>4</v>
      </c>
      <c r="B64" s="73" t="s">
        <v>349</v>
      </c>
      <c r="C64" s="130" t="s">
        <v>353</v>
      </c>
      <c r="D64" s="131"/>
      <c r="E64" s="21" t="s">
        <v>350</v>
      </c>
      <c r="F64" s="21" t="s">
        <v>354</v>
      </c>
      <c r="G64" s="74" t="s">
        <v>376</v>
      </c>
      <c r="H64" s="19">
        <v>24</v>
      </c>
      <c r="I64" s="78">
        <v>5</v>
      </c>
      <c r="J64" s="18" t="s">
        <v>351</v>
      </c>
      <c r="K64" s="80">
        <v>0</v>
      </c>
      <c r="L64" s="80">
        <v>0</v>
      </c>
      <c r="M64" s="80"/>
      <c r="N64" s="105" t="s">
        <v>352</v>
      </c>
    </row>
    <row r="65" spans="1:23" ht="81" customHeight="1">
      <c r="A65" s="102">
        <v>5</v>
      </c>
      <c r="B65" s="120" t="s">
        <v>301</v>
      </c>
      <c r="C65" s="153" t="s">
        <v>316</v>
      </c>
      <c r="D65" s="154"/>
      <c r="E65" s="82" t="s">
        <v>302</v>
      </c>
      <c r="F65" s="118" t="s">
        <v>303</v>
      </c>
      <c r="G65" s="74" t="s">
        <v>304</v>
      </c>
      <c r="H65" s="77">
        <v>69</v>
      </c>
      <c r="I65" s="81">
        <v>3</v>
      </c>
      <c r="J65" s="80" t="s">
        <v>175</v>
      </c>
      <c r="K65" s="80">
        <v>0</v>
      </c>
      <c r="L65" s="80">
        <v>4000</v>
      </c>
      <c r="M65" s="101"/>
      <c r="N65" s="20" t="s">
        <v>315</v>
      </c>
    </row>
    <row r="66" spans="1:23" s="43" customFormat="1" ht="92.25" customHeight="1">
      <c r="A66" s="37"/>
      <c r="B66" s="91" t="s">
        <v>47</v>
      </c>
      <c r="C66" s="38"/>
      <c r="D66" s="38"/>
      <c r="E66" s="106"/>
      <c r="F66" s="106"/>
      <c r="G66" s="38"/>
      <c r="H66" s="39"/>
      <c r="I66" s="39"/>
      <c r="J66" s="39"/>
      <c r="K66" s="39"/>
      <c r="L66" s="39"/>
      <c r="M66" s="40"/>
      <c r="N66" s="41"/>
      <c r="O66" s="42"/>
      <c r="P66" s="42"/>
      <c r="Q66" s="42"/>
      <c r="R66" s="42"/>
      <c r="S66" s="42"/>
      <c r="T66" s="42"/>
      <c r="U66" s="42"/>
      <c r="V66" s="42"/>
      <c r="W66" s="42"/>
    </row>
    <row r="67" spans="1:23" s="72" customFormat="1" ht="92.25" customHeight="1">
      <c r="A67" s="84" t="s">
        <v>287</v>
      </c>
      <c r="B67" s="43"/>
      <c r="C67" s="83"/>
      <c r="D67" s="43"/>
      <c r="E67" s="85"/>
      <c r="F67" s="85"/>
      <c r="G67" s="43"/>
      <c r="H67" s="85"/>
      <c r="I67" s="43"/>
      <c r="J67" s="85"/>
      <c r="K67" s="85"/>
      <c r="L67" s="93"/>
      <c r="M67" s="86"/>
      <c r="N67" s="87"/>
    </row>
    <row r="68" spans="1:23" s="72" customFormat="1" ht="92.25" customHeight="1">
      <c r="A68" s="84" t="s">
        <v>355</v>
      </c>
      <c r="B68" s="43"/>
      <c r="C68" s="83"/>
      <c r="D68" s="43"/>
      <c r="E68" s="85"/>
      <c r="F68" s="85"/>
      <c r="G68" s="43"/>
      <c r="H68" s="85"/>
      <c r="I68" s="43"/>
      <c r="J68" s="85"/>
      <c r="K68" s="85"/>
      <c r="L68" s="93"/>
      <c r="M68" s="86"/>
      <c r="N68" s="87"/>
    </row>
    <row r="69" spans="1:23" s="52" customFormat="1" ht="60">
      <c r="A69" s="73" t="s">
        <v>25</v>
      </c>
      <c r="B69" s="8"/>
      <c r="C69" s="33"/>
      <c r="D69" s="33"/>
      <c r="E69" s="70"/>
      <c r="F69" s="70"/>
      <c r="G69" s="69"/>
      <c r="H69" s="70"/>
      <c r="I69" s="69"/>
      <c r="J69" s="70"/>
      <c r="K69" s="69"/>
      <c r="L69" s="69"/>
      <c r="M69" s="69"/>
      <c r="N69" s="71"/>
    </row>
    <row r="70" spans="1:23" s="52" customFormat="1" ht="78.75" customHeight="1">
      <c r="A70" s="42" t="s">
        <v>220</v>
      </c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23" s="52" customFormat="1" ht="78.75" customHeight="1">
      <c r="A71" s="42" t="s">
        <v>375</v>
      </c>
      <c r="B71" s="42"/>
      <c r="C71" s="46"/>
      <c r="D71" s="46"/>
      <c r="E71" s="47"/>
      <c r="F71" s="47"/>
      <c r="G71" s="45"/>
      <c r="H71" s="47"/>
      <c r="I71" s="45"/>
      <c r="J71" s="94"/>
      <c r="K71" s="94"/>
      <c r="L71" s="94"/>
      <c r="M71" s="95"/>
      <c r="N71" s="88"/>
    </row>
    <row r="72" spans="1:23" s="52" customFormat="1" ht="78.75" customHeight="1">
      <c r="A72" s="42" t="s">
        <v>381</v>
      </c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23" s="52" customFormat="1" ht="60">
      <c r="A73" s="2"/>
      <c r="B73" s="2"/>
      <c r="C73" s="4"/>
      <c r="D73" s="4"/>
      <c r="E73" s="70"/>
      <c r="F73" s="70"/>
      <c r="G73" s="69"/>
      <c r="H73" s="70"/>
      <c r="I73" s="69"/>
      <c r="J73" s="70"/>
      <c r="K73" s="69"/>
      <c r="L73" s="69"/>
      <c r="M73" s="69"/>
      <c r="N73" s="114"/>
    </row>
    <row r="74" spans="1:23" s="52" customFormat="1" ht="60">
      <c r="A74" s="55" t="s">
        <v>26</v>
      </c>
      <c r="B74" s="104"/>
      <c r="C74" s="56"/>
      <c r="D74" s="56"/>
      <c r="E74" s="107"/>
      <c r="F74" s="54"/>
      <c r="G74" s="49"/>
      <c r="H74" s="54"/>
      <c r="I74" s="49"/>
      <c r="J74" s="54"/>
      <c r="K74" s="49"/>
      <c r="L74" s="4" t="s">
        <v>16</v>
      </c>
      <c r="M74" s="4"/>
      <c r="N74" s="48"/>
    </row>
    <row r="75" spans="1:23" s="52" customFormat="1" ht="60">
      <c r="A75" s="119" t="s">
        <v>103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23" s="52" customFormat="1" ht="60">
      <c r="A76" s="119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23" s="52" customFormat="1" ht="63.75" customHeight="1">
      <c r="A77" s="44" t="s">
        <v>35</v>
      </c>
      <c r="B77" s="45"/>
      <c r="C77" s="46"/>
      <c r="D77" s="46"/>
      <c r="E77" s="47"/>
      <c r="F77" s="47"/>
      <c r="G77" s="45"/>
      <c r="H77" s="47"/>
      <c r="I77" s="45"/>
      <c r="J77" s="149"/>
      <c r="K77" s="149"/>
      <c r="L77" s="149"/>
      <c r="M77" s="149"/>
      <c r="N77" s="150"/>
    </row>
    <row r="78" spans="1:23" s="52" customFormat="1" ht="60">
      <c r="A78" s="119" t="s">
        <v>382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23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60">
      <c r="A80" s="44" t="s">
        <v>29</v>
      </c>
      <c r="B80" s="45"/>
      <c r="C80" s="46"/>
      <c r="D80" s="46"/>
      <c r="E80" s="47"/>
      <c r="F80" s="47"/>
      <c r="G80" s="45"/>
      <c r="H80" s="47"/>
      <c r="I80" s="45"/>
      <c r="J80" s="149"/>
      <c r="K80" s="149"/>
      <c r="L80" s="149"/>
      <c r="M80" s="149"/>
      <c r="N80" s="150"/>
    </row>
    <row r="81" spans="1:14" s="52" customFormat="1" ht="78.75" customHeight="1">
      <c r="A81" s="42" t="s">
        <v>185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337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271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47"/>
      <c r="M85" s="147"/>
      <c r="N85" s="148"/>
    </row>
    <row r="86" spans="1:14" s="52" customFormat="1" ht="78.75" customHeight="1">
      <c r="A86" s="42" t="s">
        <v>81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373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372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/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60">
      <c r="A90" s="44" t="s">
        <v>28</v>
      </c>
      <c r="B90" s="45"/>
      <c r="C90" s="46"/>
      <c r="D90" s="50"/>
      <c r="E90" s="57"/>
      <c r="F90" s="57"/>
      <c r="G90" s="50"/>
      <c r="H90" s="57"/>
      <c r="I90" s="50"/>
      <c r="J90" s="57"/>
      <c r="K90" s="50"/>
      <c r="L90" s="72"/>
      <c r="M90" s="54"/>
      <c r="N90" s="58"/>
    </row>
    <row r="91" spans="1:14" s="52" customFormat="1" ht="60">
      <c r="A91" s="51" t="s">
        <v>58</v>
      </c>
      <c r="B91" s="51"/>
      <c r="E91" s="53"/>
      <c r="F91" s="53"/>
      <c r="H91" s="53"/>
      <c r="J91" s="53"/>
      <c r="L91" s="75"/>
      <c r="M91" s="76"/>
    </row>
    <row r="92" spans="1:14" s="52" customFormat="1" ht="56.25" customHeight="1">
      <c r="A92" s="51"/>
      <c r="B92" s="51"/>
      <c r="E92" s="53"/>
      <c r="F92" s="53"/>
      <c r="H92" s="53"/>
      <c r="J92" s="53"/>
      <c r="L92" s="75"/>
      <c r="M92" s="76"/>
    </row>
    <row r="93" spans="1:14" s="52" customFormat="1" ht="60">
      <c r="A93" s="46" t="s">
        <v>30</v>
      </c>
      <c r="B93" s="46"/>
      <c r="C93" s="59"/>
      <c r="D93" s="59"/>
      <c r="E93" s="60"/>
      <c r="F93" s="60"/>
      <c r="G93" s="59"/>
      <c r="H93" s="60"/>
      <c r="I93" s="59"/>
      <c r="J93" s="60"/>
      <c r="K93" s="59"/>
      <c r="L93" s="76"/>
      <c r="M93" s="95"/>
      <c r="N93" s="59"/>
    </row>
    <row r="94" spans="1:14" s="50" customFormat="1" ht="60">
      <c r="A94" s="51"/>
      <c r="B94" s="51"/>
      <c r="C94" s="52"/>
      <c r="D94" s="52"/>
      <c r="E94" s="53"/>
      <c r="F94" s="53"/>
      <c r="G94" s="52"/>
      <c r="H94" s="53"/>
      <c r="I94" s="52"/>
      <c r="J94" s="53"/>
      <c r="K94" s="52"/>
      <c r="L94" s="75"/>
      <c r="M94" s="52"/>
      <c r="N94" s="52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5"/>
    </row>
    <row r="96" spans="1:14" s="50" customFormat="1" ht="60">
      <c r="A96" s="49"/>
      <c r="B96" s="49"/>
      <c r="E96" s="57"/>
      <c r="F96" s="57"/>
      <c r="H96" s="57"/>
      <c r="J96" s="57"/>
      <c r="L96" s="72"/>
      <c r="M96" s="72"/>
    </row>
    <row r="97" spans="1:14" s="52" customFormat="1" ht="69.75" customHeight="1">
      <c r="A97" s="49"/>
      <c r="B97" s="49"/>
      <c r="C97" s="50"/>
      <c r="D97" s="50"/>
      <c r="E97" s="57"/>
      <c r="F97" s="57"/>
      <c r="G97" s="50"/>
      <c r="H97" s="57"/>
      <c r="I97" s="50"/>
      <c r="J97" s="57"/>
      <c r="K97" s="50"/>
      <c r="L97" s="72"/>
      <c r="M97" s="72"/>
      <c r="N97" s="50"/>
    </row>
    <row r="98" spans="1:14" s="52" customFormat="1" ht="69.75" customHeight="1">
      <c r="A98" s="51"/>
      <c r="B98" s="51"/>
      <c r="E98" s="53"/>
      <c r="F98" s="53"/>
      <c r="H98" s="53"/>
      <c r="J98" s="53"/>
      <c r="L98" s="75"/>
      <c r="M98" s="72"/>
    </row>
    <row r="99" spans="1:14" s="52" customFormat="1" ht="69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0" customFormat="1" ht="60">
      <c r="A116" s="51"/>
      <c r="B116" s="51"/>
      <c r="C116" s="52"/>
      <c r="D116" s="52"/>
      <c r="E116" s="53"/>
      <c r="F116" s="53"/>
      <c r="G116" s="52"/>
      <c r="H116" s="53"/>
      <c r="I116" s="52"/>
      <c r="J116" s="53"/>
      <c r="K116" s="52"/>
      <c r="L116" s="75"/>
      <c r="M116" s="75"/>
      <c r="N116" s="52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5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85.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2"/>
      <c r="B123" s="42"/>
      <c r="C123" s="46"/>
      <c r="D123" s="46"/>
      <c r="E123" s="47"/>
      <c r="F123" s="47"/>
      <c r="G123" s="45"/>
      <c r="H123" s="47"/>
      <c r="I123" s="45"/>
      <c r="J123" s="47"/>
      <c r="K123" s="45"/>
      <c r="L123" s="69"/>
      <c r="M123" s="72"/>
      <c r="N123" s="4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69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ht="86.1" customHeight="1">
      <c r="A127" s="49"/>
      <c r="B127" s="49"/>
      <c r="C127" s="50"/>
      <c r="D127" s="50"/>
      <c r="E127" s="57"/>
      <c r="F127" s="57"/>
      <c r="G127" s="50"/>
      <c r="H127" s="57"/>
      <c r="I127" s="50"/>
      <c r="J127" s="57"/>
      <c r="K127" s="50"/>
      <c r="L127" s="72"/>
      <c r="M127" s="72"/>
      <c r="N127" s="58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72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H533" s="61"/>
      <c r="I533" s="61"/>
      <c r="J533" s="3"/>
      <c r="L533" s="61"/>
      <c r="M533" s="61"/>
      <c r="N533" s="62"/>
    </row>
    <row r="534" spans="1:14" ht="86.1" customHeight="1">
      <c r="A534" s="2"/>
      <c r="B534" s="2"/>
      <c r="G534" s="3"/>
      <c r="L534" s="61"/>
      <c r="M534" s="61"/>
      <c r="N534" s="62"/>
    </row>
    <row r="535" spans="1:14" ht="86.1" customHeight="1">
      <c r="A535" s="2"/>
      <c r="B535" s="2"/>
      <c r="C535" s="4"/>
      <c r="D535" s="4"/>
      <c r="E535" s="3"/>
      <c r="F535" s="3"/>
      <c r="H535" s="3"/>
      <c r="I535" s="4"/>
      <c r="J535" s="3"/>
      <c r="K535" s="4"/>
      <c r="M535" s="61"/>
      <c r="N535" s="62"/>
    </row>
    <row r="536" spans="1:14" ht="86.1" customHeight="1">
      <c r="M536" s="61"/>
    </row>
  </sheetData>
  <mergeCells count="15">
    <mergeCell ref="C57:D57"/>
    <mergeCell ref="C27:D27"/>
    <mergeCell ref="C49:D49"/>
    <mergeCell ref="L85:N85"/>
    <mergeCell ref="J80:N80"/>
    <mergeCell ref="J77:N77"/>
    <mergeCell ref="C50:N50"/>
    <mergeCell ref="C58:D58"/>
    <mergeCell ref="C65:D65"/>
    <mergeCell ref="C37:D37"/>
    <mergeCell ref="A1:N1"/>
    <mergeCell ref="A2:N2"/>
    <mergeCell ref="C5:D5"/>
    <mergeCell ref="C29:D29"/>
    <mergeCell ref="C28:N2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NJ7RDX44JN7U-30-2387</_dlc_DocId>
    <_dlc_DocIdUrl xmlns="e36ace87-0e29-4d58-aa73-c4f4e323b34d">
      <Url>http://azr-sp-app:8080/_layouts/15/DocIdRedir.aspx?ID=NJ7RDX44JN7U-30-2387</Url>
      <Description>NJ7RDX44JN7U-30-2387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2E7B759-21C4-44B8-8248-8F23782FCEC8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C170F7DC-B33E-4FB8-9FA1-49BC836D0E6B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2023-11-23T06:00:47Z</cp:lastPrinted>
  <dcterms:created xsi:type="dcterms:W3CDTF">2000-08-08T10:38:00Z</dcterms:created>
  <dcterms:modified xsi:type="dcterms:W3CDTF">2023-11-23T07:56:39Z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fbb90d9d-b7b8-4279-9fe7-4c8506611b9f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